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eonos.sharepoint.com/sites/UniverslnMonitorySaPDS/Sdilene dokumenty/General/Podklady/VOS Zadávací dokumentace/Zadávací dokumentace UM - příprava/DataLab - aplikace/"/>
    </mc:Choice>
  </mc:AlternateContent>
  <xr:revisionPtr revIDLastSave="3" documentId="8_{611D6675-9049-46AC-8A7B-0B1DD137FCD9}" xr6:coauthVersionLast="47" xr6:coauthVersionMax="47" xr10:uidLastSave="{813CBC3F-6151-4ECC-B4A6-F165D4B4B09D}"/>
  <bookViews>
    <workbookView xWindow="-51720" yWindow="-120" windowWidth="51840" windowHeight="21240" xr2:uid="{91E6E7DE-6077-4CFD-BDF9-E5DD754A09B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51" i="1" l="1"/>
  <c r="AB51" i="1"/>
  <c r="AA51" i="1"/>
  <c r="V51" i="1"/>
  <c r="U51" i="1"/>
  <c r="R51" i="1"/>
  <c r="Q51" i="1"/>
  <c r="N51" i="1"/>
  <c r="M51" i="1"/>
  <c r="L51" i="1"/>
  <c r="K51" i="1"/>
  <c r="C40" i="1"/>
  <c r="D40" i="1" s="1"/>
  <c r="E40" i="1" s="1"/>
  <c r="F40" i="1" s="1"/>
  <c r="G40" i="1" s="1"/>
  <c r="H40" i="1" s="1"/>
  <c r="I40" i="1" s="1"/>
  <c r="J40" i="1" s="1"/>
  <c r="K40" i="1" s="1"/>
  <c r="L40" i="1" s="1"/>
  <c r="M40" i="1" s="1"/>
  <c r="N40" i="1" s="1"/>
  <c r="O40" i="1" s="1"/>
  <c r="P40" i="1" s="1"/>
  <c r="C38" i="1"/>
  <c r="D38" i="1" s="1"/>
  <c r="E38" i="1" s="1"/>
  <c r="F38" i="1" s="1"/>
  <c r="G38" i="1" s="1"/>
  <c r="H38" i="1" s="1"/>
  <c r="I38" i="1" s="1"/>
  <c r="J38" i="1" s="1"/>
  <c r="K38" i="1" s="1"/>
  <c r="L38" i="1" s="1"/>
  <c r="M38" i="1" s="1"/>
  <c r="N38" i="1" s="1"/>
  <c r="O38" i="1" s="1"/>
  <c r="P38" i="1" s="1"/>
  <c r="C36" i="1"/>
  <c r="D36" i="1" s="1"/>
  <c r="E36" i="1" s="1"/>
  <c r="F36" i="1" s="1"/>
  <c r="G36" i="1" s="1"/>
  <c r="H36" i="1" s="1"/>
  <c r="I36" i="1" s="1"/>
  <c r="J36" i="1" s="1"/>
  <c r="K36" i="1" s="1"/>
  <c r="L36" i="1" s="1"/>
  <c r="M36" i="1" s="1"/>
  <c r="N36" i="1" s="1"/>
  <c r="O36" i="1" s="1"/>
  <c r="P36" i="1" s="1"/>
  <c r="C34" i="1"/>
  <c r="D34" i="1" s="1"/>
  <c r="E34" i="1" s="1"/>
  <c r="F34" i="1" s="1"/>
  <c r="G34" i="1" s="1"/>
  <c r="H34" i="1" s="1"/>
  <c r="I34" i="1" s="1"/>
  <c r="J34" i="1" s="1"/>
  <c r="K34" i="1" s="1"/>
  <c r="L34" i="1" s="1"/>
  <c r="M34" i="1" s="1"/>
  <c r="N34" i="1" s="1"/>
  <c r="O34" i="1" s="1"/>
  <c r="P34" i="1" s="1"/>
  <c r="Z51" i="1" l="1"/>
  <c r="AD5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J21554</author>
    <author>Jiřička, Jan</author>
    <author>tc={25C40BDD-EDD8-4A99-8035-7B3627F1C7F0}</author>
  </authors>
  <commentList>
    <comment ref="B7" authorId="0" shapeId="0" xr:uid="{894D9758-B922-4F78-AD3E-E5F535AD3601}">
      <text>
        <r>
          <rPr>
            <b/>
            <sz val="9"/>
            <color indexed="81"/>
            <rFont val="Tahoma"/>
            <family val="2"/>
            <charset val="238"/>
          </rPr>
          <t xml:space="preserve">Procenta doby měření napětí pod 207V z  doby záznamu histogramu
</t>
        </r>
      </text>
    </comment>
    <comment ref="C7" authorId="0" shapeId="0" xr:uid="{16D60497-F6E3-49BC-97B2-9D09CC134075}">
      <text>
        <r>
          <rPr>
            <b/>
            <sz val="9"/>
            <color indexed="81"/>
            <rFont val="Tahoma"/>
            <family val="2"/>
            <charset val="238"/>
          </rPr>
          <t xml:space="preserve">Procenta doby napětí v rozmezí 207-208V z celkové doby záznamu histogramu
</t>
        </r>
      </text>
    </comment>
    <comment ref="B13" authorId="0" shapeId="0" xr:uid="{9FDF7A57-9952-46E7-A05B-97D1B3C0A239}">
      <text>
        <r>
          <rPr>
            <b/>
            <sz val="9"/>
            <color indexed="81"/>
            <rFont val="Tahoma"/>
            <family val="2"/>
            <charset val="238"/>
          </rPr>
          <t xml:space="preserve">Procenta doby měření napětí pod 19800V z  doby záznamu histogramu
</t>
        </r>
      </text>
    </comment>
    <comment ref="C13" authorId="0" shapeId="0" xr:uid="{A1A268E6-C7DD-40D8-97F2-22CEE47FE887}">
      <text>
        <r>
          <rPr>
            <b/>
            <sz val="9"/>
            <color indexed="81"/>
            <rFont val="Tahoma"/>
            <family val="2"/>
            <charset val="238"/>
          </rPr>
          <t xml:space="preserve">Procenta doby napětí v rozmezí 207-208V z celkové doby záznamu histogramu
</t>
        </r>
      </text>
    </comment>
    <comment ref="B15" authorId="0" shapeId="0" xr:uid="{5DCF0000-91D5-4970-BF14-923158EB0192}">
      <text>
        <r>
          <rPr>
            <b/>
            <sz val="9"/>
            <color indexed="81"/>
            <rFont val="Tahoma"/>
            <family val="2"/>
            <charset val="238"/>
          </rPr>
          <t>Procenta doby měření  proudu v rozmezí 0-10% z jmenovitého proudu transformátoru vztaženo k době měření histogramu</t>
        </r>
      </text>
    </comment>
    <comment ref="B21" authorId="0" shapeId="0" xr:uid="{69D3D056-209C-4AD4-9A48-1B45F41D0C03}">
      <text>
        <r>
          <rPr>
            <b/>
            <sz val="9"/>
            <color indexed="81"/>
            <rFont val="Tahoma"/>
            <family val="2"/>
            <charset val="238"/>
          </rPr>
          <t>Procenta doby měření maxim  proudu v rozmezí 0-10% z jmenovitého proudu transformátoru vztaženo k době měření histogramu</t>
        </r>
      </text>
    </comment>
    <comment ref="O21" authorId="0" shapeId="0" xr:uid="{404B2C02-95F9-4BFA-BDDC-68E9335D4D6E}">
      <text>
        <r>
          <rPr>
            <b/>
            <sz val="9"/>
            <color indexed="81"/>
            <rFont val="Tahoma"/>
            <family val="2"/>
            <charset val="238"/>
          </rPr>
          <t>Procenta doby měření Imax větších než 130% jmenovitého proudu transformátoru vztaženo k době měření histogramu</t>
        </r>
      </text>
    </comment>
    <comment ref="B27" authorId="0" shapeId="0" xr:uid="{0D14B2CB-7883-4167-8385-453C08C10B72}">
      <text>
        <r>
          <rPr>
            <b/>
            <sz val="9"/>
            <color indexed="81"/>
            <rFont val="Tahoma"/>
            <family val="2"/>
            <charset val="238"/>
          </rPr>
          <t xml:space="preserve">Procenta doby měření s dodávkou v rozmezí -130 až -120 % jmenovitého výkonu transformátoru/3 vztaženo k době měření histogramu
</t>
        </r>
      </text>
    </comment>
    <comment ref="B33" authorId="0" shapeId="0" xr:uid="{8A4BB64C-0D23-453D-BEA2-F91A45878FA4}">
      <text>
        <r>
          <rPr>
            <b/>
            <sz val="9"/>
            <color indexed="81"/>
            <rFont val="Tahoma"/>
            <family val="2"/>
            <charset val="238"/>
          </rPr>
          <t>Procenta doby měření s dodávkou v rozmezí -130% až -120% jmenovytého výkonu transformátoru vztaženo k době měření histogramu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43" authorId="1" shapeId="0" xr:uid="{7FC3605E-A5F4-4184-B46C-BD3FCC6BED3A}">
      <text>
        <r>
          <rPr>
            <b/>
            <sz val="9"/>
            <color indexed="81"/>
            <rFont val="Tahoma"/>
            <family val="2"/>
            <charset val="238"/>
          </rPr>
          <t>Procenta doby měření flikru v rozmezí 0 až 0,05 vztaženo k době měření histogramu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45" authorId="1" shapeId="0" xr:uid="{9CB1E8F2-BAB2-4503-BB0F-06CBBB4205E9}">
      <text>
        <r>
          <rPr>
            <b/>
            <sz val="9"/>
            <color indexed="81"/>
            <rFont val="Tahoma"/>
            <family val="2"/>
            <charset val="238"/>
          </rPr>
          <t>Procenta doby měření flikru v rozmezí 0 až 0,05 vztaženo k době měření histogramu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47" authorId="1" shapeId="0" xr:uid="{46917CFF-6D95-48E7-9060-5B8D03D64FD0}">
      <text>
        <r>
          <rPr>
            <b/>
            <sz val="9"/>
            <color indexed="81"/>
            <rFont val="Tahoma"/>
            <family val="2"/>
            <charset val="238"/>
          </rPr>
          <t>Procenta doby měření flikru v rozmezí 0 až 0,05 vztaženo k době měření histogramu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O50" authorId="0" shapeId="0" xr:uid="{CF8A69A0-2374-4CFC-AF4F-D833E2906141}">
      <text>
        <r>
          <rPr>
            <b/>
            <sz val="9"/>
            <color indexed="81"/>
            <rFont val="Tahoma"/>
            <family val="2"/>
            <charset val="238"/>
          </rPr>
          <t>Plusová hodnota odběr, mínusová hodnota dodávka</t>
        </r>
      </text>
    </comment>
    <comment ref="S50" authorId="0" shapeId="0" xr:uid="{D1ECFA4E-0652-4D95-836B-5749D9213733}">
      <text>
        <r>
          <rPr>
            <b/>
            <sz val="9"/>
            <color indexed="81"/>
            <rFont val="Tahoma"/>
            <family val="2"/>
            <charset val="238"/>
          </rPr>
          <t>Plusová hodnota odběr, mínusová hodnota dodávka</t>
        </r>
      </text>
    </comment>
    <comment ref="AE50" authorId="2" shapeId="0" xr:uid="{25C40BDD-EDD8-4A99-8035-7B3627F1C7F0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95% maxumum, největších 5% vzroků se odhodí a nezme se ten nejvyšší, který tam zbývá</t>
      </text>
    </comment>
  </commentList>
</comments>
</file>

<file path=xl/sharedStrings.xml><?xml version="1.0" encoding="utf-8"?>
<sst xmlns="http://schemas.openxmlformats.org/spreadsheetml/2006/main" count="80" uniqueCount="66">
  <si>
    <t>Příklad exportu dat z měřící sestavy UM</t>
  </si>
  <si>
    <t>Měřené veličiny</t>
  </si>
  <si>
    <t>Histogramy - Nepovinné</t>
  </si>
  <si>
    <t>Doba měření: 7.4.2024 9:00 - 7.5.2024 9:00</t>
  </si>
  <si>
    <t>Extrémní hodnoty histogramů - Nepovinné</t>
  </si>
  <si>
    <t>U1 (V)</t>
  </si>
  <si>
    <t>U2 (V)</t>
  </si>
  <si>
    <t>U3 (V)</t>
  </si>
  <si>
    <t>Pst1 (-)</t>
  </si>
  <si>
    <t>Pst2 (-)</t>
  </si>
  <si>
    <t>Pst3 (-)</t>
  </si>
  <si>
    <t>U1 (%)</t>
  </si>
  <si>
    <t>U2 (%)</t>
  </si>
  <si>
    <t>U3 (%)</t>
  </si>
  <si>
    <t>Uvn (V)</t>
  </si>
  <si>
    <t>Uvn (%)</t>
  </si>
  <si>
    <t>I1 (%)</t>
  </si>
  <si>
    <t>I2 (%)</t>
  </si>
  <si>
    <t>I3 (%)</t>
  </si>
  <si>
    <t>Imax1 (%)</t>
  </si>
  <si>
    <t>Imax2 (%)</t>
  </si>
  <si>
    <t>Imax3 (%)</t>
  </si>
  <si>
    <t>P1 (%)</t>
  </si>
  <si>
    <t>P2 (%)</t>
  </si>
  <si>
    <t>P3 (%)</t>
  </si>
  <si>
    <t>Psum (%)</t>
  </si>
  <si>
    <t>Q1 (%)</t>
  </si>
  <si>
    <t>Q2 (%)</t>
  </si>
  <si>
    <t>Q3 (%)</t>
  </si>
  <si>
    <t>Qsum (%)</t>
  </si>
  <si>
    <t>Pst1 (%)</t>
  </si>
  <si>
    <t>Pst2 (%)</t>
  </si>
  <si>
    <t>Pst3 (%)</t>
  </si>
  <si>
    <t>U1prum min (V)</t>
  </si>
  <si>
    <t>U2prum min (V)</t>
  </si>
  <si>
    <t>U3prum min (V)</t>
  </si>
  <si>
    <t>Uvnprum min (kV)</t>
  </si>
  <si>
    <t>U1prum max (V)</t>
  </si>
  <si>
    <t>U2prum max (V)</t>
  </si>
  <si>
    <t>U3prum max (V)</t>
  </si>
  <si>
    <t>Uvnprum max (kV)</t>
  </si>
  <si>
    <t>I1prum (%)</t>
  </si>
  <si>
    <t>I2prum (%)</t>
  </si>
  <si>
    <t>I3prum (%)</t>
  </si>
  <si>
    <t>I1rmsmax (%)</t>
  </si>
  <si>
    <t>I2rmsmax (%)</t>
  </si>
  <si>
    <t>I3rmsmax (%)</t>
  </si>
  <si>
    <t>P1 min (%)</t>
  </si>
  <si>
    <t>P2 min (%)</t>
  </si>
  <si>
    <t>P3 min (%)</t>
  </si>
  <si>
    <t>Psum min (%)</t>
  </si>
  <si>
    <t>P1 max (%)</t>
  </si>
  <si>
    <t>P2 max (%)</t>
  </si>
  <si>
    <t>P3 max (%)</t>
  </si>
  <si>
    <t>Psum max (%)</t>
  </si>
  <si>
    <t>Q1 min (%)</t>
  </si>
  <si>
    <t>Q2 min (%)</t>
  </si>
  <si>
    <t>Q3 min (%)</t>
  </si>
  <si>
    <t>Qsum min (%)</t>
  </si>
  <si>
    <t>Q1 max (%)</t>
  </si>
  <si>
    <t>Q2 max (%)</t>
  </si>
  <si>
    <t>Q3 max (%)</t>
  </si>
  <si>
    <t>Qsum max (%)</t>
  </si>
  <si>
    <t>Pst1 95max (-)</t>
  </si>
  <si>
    <t>Pst2 95max (-)</t>
  </si>
  <si>
    <t>Pst3 95max (-)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</si>
</sst>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1"/>
      <color rgb="FF00B05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rgb="FF00B050"/>
      </left>
      <right/>
      <top style="thin">
        <color rgb="FF00B050"/>
      </top>
      <bottom style="thin">
        <color rgb="FF00B050"/>
      </bottom>
      <diagonal/>
    </border>
    <border>
      <left/>
      <right/>
      <top style="thin">
        <color rgb="FF00B050"/>
      </top>
      <bottom style="thin">
        <color rgb="FF00B050"/>
      </bottom>
      <diagonal/>
    </border>
    <border>
      <left/>
      <right style="thin">
        <color rgb="FF00B050"/>
      </right>
      <top style="thin">
        <color rgb="FF00B050"/>
      </top>
      <bottom style="thin">
        <color rgb="FF00B050"/>
      </bottom>
      <diagonal/>
    </border>
    <border>
      <left/>
      <right style="thin">
        <color rgb="FF00B050"/>
      </right>
      <top/>
      <bottom/>
      <diagonal/>
    </border>
    <border>
      <left style="thin">
        <color rgb="FF00B050"/>
      </left>
      <right/>
      <top/>
      <bottom style="thin">
        <color rgb="FF00B050"/>
      </bottom>
      <diagonal/>
    </border>
    <border>
      <left/>
      <right/>
      <top/>
      <bottom style="thin">
        <color rgb="FF00B050"/>
      </bottom>
      <diagonal/>
    </border>
    <border>
      <left/>
      <right style="thin">
        <color rgb="FF00B050"/>
      </right>
      <top/>
      <bottom style="thin">
        <color rgb="FF00B050"/>
      </bottom>
      <diagonal/>
    </border>
    <border>
      <left style="thin">
        <color rgb="FF00B050"/>
      </left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rgb="FF00B050"/>
      </left>
      <right/>
      <top style="thin">
        <color rgb="FF00B050"/>
      </top>
      <bottom/>
      <diagonal/>
    </border>
    <border>
      <left/>
      <right/>
      <top style="thin">
        <color rgb="FF00B050"/>
      </top>
      <bottom/>
      <diagonal/>
    </border>
    <border>
      <left/>
      <right style="thin">
        <color rgb="FF00B050"/>
      </right>
      <top style="thin">
        <color rgb="FF00B05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0" fillId="0" borderId="0" xfId="0" applyBorder="1"/>
    <xf numFmtId="0" fontId="1" fillId="2" borderId="9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Jiřička, Jan" id="{1AA1417A-C6A0-49F7-87A1-A4EB592D51BC}" userId="Jiřička, Jan" providerId="None"/>
</personList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E50" dT="2021-09-03T12:12:58.11" personId="{1AA1417A-C6A0-49F7-87A1-A4EB592D51BC}" id="{25C40BDD-EDD8-4A99-8035-7B3627F1C7F0}">
    <text>95% maxumum, největších 5% vzroků se odhodí a nezme se ten nejvyšší, který tam zbývá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305235-DB92-4AE1-96DD-FE7ED458749D}">
  <sheetPr codeName="List1"/>
  <dimension ref="A1:AU189"/>
  <sheetViews>
    <sheetView tabSelected="1" workbookViewId="0">
      <selection activeCell="Z21" sqref="Z21"/>
    </sheetView>
  </sheetViews>
  <sheetFormatPr defaultColWidth="8.7109375" defaultRowHeight="15" x14ac:dyDescent="0.25"/>
  <cols>
    <col min="1" max="1" width="50.42578125" style="1" bestFit="1" customWidth="1"/>
    <col min="2" max="3" width="15.28515625" style="1" bestFit="1" customWidth="1"/>
    <col min="4" max="4" width="17.5703125" style="1" bestFit="1" customWidth="1"/>
    <col min="5" max="7" width="15.5703125" style="1" bestFit="1" customWidth="1"/>
    <col min="8" max="8" width="17.85546875" style="1" bestFit="1" customWidth="1"/>
    <col min="9" max="9" width="15.140625" style="1" bestFit="1" customWidth="1"/>
    <col min="10" max="10" width="15.7109375" style="1" bestFit="1" customWidth="1"/>
    <col min="11" max="11" width="15.42578125" style="1" bestFit="1" customWidth="1"/>
    <col min="12" max="14" width="13.140625" style="1" bestFit="1" customWidth="1"/>
    <col min="15" max="15" width="10.7109375" style="1" bestFit="1" customWidth="1"/>
    <col min="16" max="17" width="10.42578125" style="1" bestFit="1" customWidth="1"/>
    <col min="18" max="18" width="13.28515625" style="1" bestFit="1" customWidth="1"/>
    <col min="19" max="19" width="12" style="1" bestFit="1" customWidth="1"/>
    <col min="20" max="21" width="10.7109375" style="1" bestFit="1" customWidth="1"/>
    <col min="22" max="22" width="13.5703125" style="1" bestFit="1" customWidth="1"/>
    <col min="23" max="23" width="11.5703125" style="1" bestFit="1" customWidth="1"/>
    <col min="24" max="24" width="14" style="1" bestFit="1" customWidth="1"/>
    <col min="25" max="25" width="13.7109375" style="1" bestFit="1" customWidth="1"/>
    <col min="26" max="26" width="19.5703125" style="1" bestFit="1" customWidth="1"/>
    <col min="27" max="27" width="19.28515625" style="1" bestFit="1" customWidth="1"/>
    <col min="28" max="29" width="11" style="1" bestFit="1" customWidth="1"/>
    <col min="30" max="30" width="13.85546875" style="1" bestFit="1" customWidth="1"/>
    <col min="31" max="33" width="13.5703125" style="1" bestFit="1" customWidth="1"/>
    <col min="34" max="34" width="16.85546875" style="1" bestFit="1" customWidth="1"/>
    <col min="35" max="35" width="16.28515625" style="1" bestFit="1" customWidth="1"/>
    <col min="36" max="36" width="15.42578125" style="1" bestFit="1" customWidth="1"/>
    <col min="37" max="41" width="5.7109375" style="1" bestFit="1" customWidth="1"/>
    <col min="42" max="42" width="4.7109375" style="1" bestFit="1" customWidth="1"/>
    <col min="43" max="47" width="5.7109375" style="1" bestFit="1" customWidth="1"/>
    <col min="48" max="16384" width="8.7109375" style="1"/>
  </cols>
  <sheetData>
    <row r="1" spans="1:47" ht="15.75" thickBot="1" x14ac:dyDescent="0.3">
      <c r="A1" s="18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20"/>
    </row>
    <row r="3" spans="1:47" x14ac:dyDescent="0.25">
      <c r="A3" s="15" t="s">
        <v>2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7"/>
      <c r="Q3"/>
      <c r="AH3"/>
      <c r="AI3"/>
      <c r="AJ3"/>
      <c r="AK3"/>
      <c r="AL3"/>
      <c r="AM3"/>
      <c r="AN3"/>
      <c r="AO3"/>
      <c r="AP3"/>
      <c r="AQ3"/>
      <c r="AR3"/>
      <c r="AS3"/>
      <c r="AT3"/>
      <c r="AU3"/>
    </row>
    <row r="4" spans="1:47" x14ac:dyDescent="0.25">
      <c r="A4" s="9" t="s">
        <v>3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1"/>
      <c r="Q4" s="13"/>
      <c r="AH4"/>
      <c r="AI4"/>
      <c r="AJ4"/>
      <c r="AK4"/>
      <c r="AL4"/>
      <c r="AM4"/>
      <c r="AN4"/>
      <c r="AO4"/>
      <c r="AP4"/>
      <c r="AQ4"/>
      <c r="AR4"/>
      <c r="AS4"/>
      <c r="AT4"/>
      <c r="AU4"/>
    </row>
    <row r="5" spans="1:47" x14ac:dyDescent="0.25">
      <c r="A5" s="14" t="s">
        <v>1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3"/>
      <c r="Q5"/>
      <c r="AH5"/>
      <c r="AI5"/>
      <c r="AJ5"/>
      <c r="AK5"/>
      <c r="AL5"/>
      <c r="AM5"/>
      <c r="AN5"/>
      <c r="AO5"/>
      <c r="AP5"/>
      <c r="AQ5"/>
      <c r="AR5"/>
      <c r="AS5"/>
      <c r="AT5"/>
      <c r="AU5"/>
    </row>
    <row r="6" spans="1:47" x14ac:dyDescent="0.25">
      <c r="A6" s="14" t="s">
        <v>5</v>
      </c>
      <c r="B6" s="2">
        <v>207</v>
      </c>
      <c r="C6" s="2">
        <v>208</v>
      </c>
      <c r="D6" s="2">
        <v>209</v>
      </c>
      <c r="E6" s="2">
        <v>210</v>
      </c>
      <c r="F6" s="2">
        <v>211</v>
      </c>
      <c r="G6" s="2">
        <v>212</v>
      </c>
      <c r="H6" s="2">
        <v>213</v>
      </c>
      <c r="I6" s="2">
        <v>214</v>
      </c>
      <c r="J6" s="2">
        <v>215</v>
      </c>
      <c r="K6" s="2">
        <v>216</v>
      </c>
      <c r="L6" s="2">
        <v>217</v>
      </c>
      <c r="M6" s="2">
        <v>218</v>
      </c>
      <c r="N6" s="2">
        <v>219</v>
      </c>
      <c r="O6" s="2">
        <v>220</v>
      </c>
      <c r="P6" s="3">
        <v>221</v>
      </c>
      <c r="AH6"/>
      <c r="AI6"/>
      <c r="AJ6"/>
      <c r="AK6"/>
      <c r="AL6"/>
      <c r="AM6"/>
      <c r="AN6"/>
      <c r="AO6"/>
      <c r="AP6"/>
      <c r="AQ6"/>
      <c r="AR6"/>
      <c r="AS6"/>
      <c r="AT6"/>
      <c r="AU6"/>
    </row>
    <row r="7" spans="1:47" x14ac:dyDescent="0.25">
      <c r="A7" s="14" t="s">
        <v>11</v>
      </c>
      <c r="B7" s="2">
        <v>0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v>0</v>
      </c>
      <c r="K7" s="2">
        <v>0</v>
      </c>
      <c r="L7" s="2">
        <v>0</v>
      </c>
      <c r="M7" s="2">
        <v>0</v>
      </c>
      <c r="N7" s="2">
        <v>0</v>
      </c>
      <c r="O7" s="2">
        <v>0</v>
      </c>
      <c r="P7" s="3">
        <v>0</v>
      </c>
      <c r="AH7"/>
      <c r="AI7"/>
      <c r="AJ7"/>
      <c r="AK7"/>
      <c r="AL7"/>
      <c r="AM7"/>
      <c r="AN7"/>
      <c r="AO7"/>
      <c r="AP7"/>
      <c r="AQ7"/>
      <c r="AR7"/>
      <c r="AS7"/>
      <c r="AT7"/>
      <c r="AU7"/>
    </row>
    <row r="8" spans="1:47" x14ac:dyDescent="0.25">
      <c r="A8" s="14" t="s">
        <v>6</v>
      </c>
      <c r="B8" s="2">
        <v>207</v>
      </c>
      <c r="C8" s="2">
        <v>208</v>
      </c>
      <c r="D8" s="2">
        <v>209</v>
      </c>
      <c r="E8" s="2">
        <v>210</v>
      </c>
      <c r="F8" s="2">
        <v>211</v>
      </c>
      <c r="G8" s="2">
        <v>212</v>
      </c>
      <c r="H8" s="2">
        <v>213</v>
      </c>
      <c r="I8" s="2">
        <v>214</v>
      </c>
      <c r="J8" s="2">
        <v>215</v>
      </c>
      <c r="K8" s="2">
        <v>216</v>
      </c>
      <c r="L8" s="2">
        <v>217</v>
      </c>
      <c r="M8" s="2">
        <v>218</v>
      </c>
      <c r="N8" s="2">
        <v>219</v>
      </c>
      <c r="O8" s="2">
        <v>220</v>
      </c>
      <c r="P8" s="3">
        <v>221</v>
      </c>
      <c r="AH8"/>
      <c r="AI8"/>
      <c r="AJ8"/>
      <c r="AK8"/>
      <c r="AL8"/>
      <c r="AM8"/>
      <c r="AN8"/>
      <c r="AO8"/>
      <c r="AP8"/>
      <c r="AQ8"/>
      <c r="AR8"/>
      <c r="AS8"/>
      <c r="AT8"/>
      <c r="AU8"/>
    </row>
    <row r="9" spans="1:47" x14ac:dyDescent="0.25">
      <c r="A9" s="14" t="s">
        <v>12</v>
      </c>
      <c r="B9" s="2">
        <v>0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3">
        <v>0</v>
      </c>
      <c r="AH9"/>
      <c r="AI9"/>
      <c r="AJ9"/>
      <c r="AK9"/>
      <c r="AL9"/>
      <c r="AM9"/>
      <c r="AN9"/>
      <c r="AO9"/>
      <c r="AP9"/>
      <c r="AQ9"/>
      <c r="AR9"/>
      <c r="AS9"/>
      <c r="AT9"/>
      <c r="AU9"/>
    </row>
    <row r="10" spans="1:47" x14ac:dyDescent="0.25">
      <c r="A10" s="14" t="s">
        <v>7</v>
      </c>
      <c r="B10" s="2">
        <v>207</v>
      </c>
      <c r="C10" s="2">
        <v>208</v>
      </c>
      <c r="D10" s="2">
        <v>209</v>
      </c>
      <c r="E10" s="2">
        <v>210</v>
      </c>
      <c r="F10" s="2">
        <v>211</v>
      </c>
      <c r="G10" s="2">
        <v>212</v>
      </c>
      <c r="H10" s="2">
        <v>213</v>
      </c>
      <c r="I10" s="2">
        <v>214</v>
      </c>
      <c r="J10" s="2">
        <v>215</v>
      </c>
      <c r="K10" s="2">
        <v>216</v>
      </c>
      <c r="L10" s="2">
        <v>217</v>
      </c>
      <c r="M10" s="2">
        <v>218</v>
      </c>
      <c r="N10" s="2">
        <v>219</v>
      </c>
      <c r="O10" s="2">
        <v>220</v>
      </c>
      <c r="P10" s="3">
        <v>221</v>
      </c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</row>
    <row r="11" spans="1:47" x14ac:dyDescent="0.25">
      <c r="A11" s="14" t="s">
        <v>13</v>
      </c>
      <c r="B11" s="2">
        <v>0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3">
        <v>0</v>
      </c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</row>
    <row r="12" spans="1:47" x14ac:dyDescent="0.25">
      <c r="A12" s="14" t="s">
        <v>14</v>
      </c>
      <c r="B12" s="2">
        <v>19800</v>
      </c>
      <c r="C12" s="2">
        <v>19900</v>
      </c>
      <c r="D12" s="2">
        <v>20000</v>
      </c>
      <c r="E12" s="2">
        <v>20100</v>
      </c>
      <c r="F12" s="2">
        <v>20200</v>
      </c>
      <c r="G12" s="2">
        <v>20300</v>
      </c>
      <c r="H12" s="2">
        <v>20400</v>
      </c>
      <c r="I12" s="2">
        <v>20500</v>
      </c>
      <c r="J12" s="2">
        <v>20600</v>
      </c>
      <c r="K12" s="2">
        <v>20700</v>
      </c>
      <c r="L12" s="2">
        <v>20800</v>
      </c>
      <c r="M12" s="2">
        <v>20900</v>
      </c>
      <c r="N12" s="2">
        <v>21000</v>
      </c>
      <c r="O12" s="2">
        <v>21100</v>
      </c>
      <c r="P12" s="3">
        <v>21200</v>
      </c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</row>
    <row r="13" spans="1:47" x14ac:dyDescent="0.25">
      <c r="A13" s="14" t="s">
        <v>15</v>
      </c>
      <c r="B13" s="2">
        <v>0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3">
        <v>0</v>
      </c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</row>
    <row r="14" spans="1:47" x14ac:dyDescent="0.25">
      <c r="A14" s="14" t="s">
        <v>16</v>
      </c>
      <c r="B14" s="2">
        <v>10</v>
      </c>
      <c r="C14" s="2">
        <v>20</v>
      </c>
      <c r="D14" s="2">
        <v>30</v>
      </c>
      <c r="E14" s="2">
        <v>40</v>
      </c>
      <c r="F14" s="2">
        <v>50</v>
      </c>
      <c r="G14" s="2">
        <v>60</v>
      </c>
      <c r="H14" s="2">
        <v>70</v>
      </c>
      <c r="I14" s="2">
        <v>80</v>
      </c>
      <c r="J14" s="2">
        <v>90</v>
      </c>
      <c r="K14" s="2">
        <v>100</v>
      </c>
      <c r="L14" s="2">
        <v>110</v>
      </c>
      <c r="M14" s="2">
        <v>120</v>
      </c>
      <c r="N14" s="2">
        <v>130</v>
      </c>
      <c r="O14" s="2"/>
      <c r="P14" s="3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</row>
    <row r="15" spans="1:47" x14ac:dyDescent="0.25">
      <c r="A15" s="14" t="s">
        <v>16</v>
      </c>
      <c r="B15" s="2">
        <v>100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/>
      <c r="P15" s="3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</row>
    <row r="16" spans="1:47" x14ac:dyDescent="0.25">
      <c r="A16" s="14" t="s">
        <v>17</v>
      </c>
      <c r="B16" s="2">
        <v>10</v>
      </c>
      <c r="C16" s="2">
        <v>20</v>
      </c>
      <c r="D16" s="2">
        <v>30</v>
      </c>
      <c r="E16" s="2">
        <v>40</v>
      </c>
      <c r="F16" s="2">
        <v>50</v>
      </c>
      <c r="G16" s="2">
        <v>60</v>
      </c>
      <c r="H16" s="2">
        <v>70</v>
      </c>
      <c r="I16" s="2">
        <v>80</v>
      </c>
      <c r="J16" s="2">
        <v>90</v>
      </c>
      <c r="K16" s="2">
        <v>100</v>
      </c>
      <c r="L16" s="2">
        <v>110</v>
      </c>
      <c r="M16" s="2">
        <v>120</v>
      </c>
      <c r="N16" s="2">
        <v>130</v>
      </c>
      <c r="O16" s="2"/>
      <c r="P16" s="3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</row>
    <row r="17" spans="1:47" x14ac:dyDescent="0.25">
      <c r="A17" s="14" t="s">
        <v>17</v>
      </c>
      <c r="B17" s="2">
        <v>100</v>
      </c>
      <c r="C17" s="2">
        <v>0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/>
      <c r="P17" s="3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</row>
    <row r="18" spans="1:47" x14ac:dyDescent="0.25">
      <c r="A18" s="14" t="s">
        <v>18</v>
      </c>
      <c r="B18" s="2">
        <v>10</v>
      </c>
      <c r="C18" s="2">
        <v>20</v>
      </c>
      <c r="D18" s="2">
        <v>30</v>
      </c>
      <c r="E18" s="2">
        <v>40</v>
      </c>
      <c r="F18" s="2">
        <v>50</v>
      </c>
      <c r="G18" s="2">
        <v>60</v>
      </c>
      <c r="H18" s="2">
        <v>70</v>
      </c>
      <c r="I18" s="2">
        <v>80</v>
      </c>
      <c r="J18" s="2">
        <v>90</v>
      </c>
      <c r="K18" s="2">
        <v>100</v>
      </c>
      <c r="L18" s="2">
        <v>110</v>
      </c>
      <c r="M18" s="2">
        <v>120</v>
      </c>
      <c r="N18" s="2">
        <v>130</v>
      </c>
      <c r="O18" s="2"/>
      <c r="P18" s="3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</row>
    <row r="19" spans="1:47" x14ac:dyDescent="0.25">
      <c r="A19" s="14" t="s">
        <v>18</v>
      </c>
      <c r="B19" s="2">
        <v>100</v>
      </c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/>
      <c r="P19" s="3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</row>
    <row r="20" spans="1:47" x14ac:dyDescent="0.25">
      <c r="A20" s="14" t="s">
        <v>19</v>
      </c>
      <c r="B20" s="2">
        <v>10</v>
      </c>
      <c r="C20" s="2">
        <v>20</v>
      </c>
      <c r="D20" s="2">
        <v>30</v>
      </c>
      <c r="E20" s="2">
        <v>40</v>
      </c>
      <c r="F20" s="2">
        <v>50</v>
      </c>
      <c r="G20" s="2">
        <v>60</v>
      </c>
      <c r="H20" s="2">
        <v>70</v>
      </c>
      <c r="I20" s="2">
        <v>80</v>
      </c>
      <c r="J20" s="2">
        <v>90</v>
      </c>
      <c r="K20" s="2">
        <v>100</v>
      </c>
      <c r="L20" s="2">
        <v>110</v>
      </c>
      <c r="M20" s="2">
        <v>120</v>
      </c>
      <c r="N20" s="2">
        <v>130</v>
      </c>
      <c r="O20" s="2">
        <v>140</v>
      </c>
      <c r="P20" s="3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</row>
    <row r="21" spans="1:47" x14ac:dyDescent="0.25">
      <c r="A21" s="14" t="s">
        <v>19</v>
      </c>
      <c r="B21" s="2">
        <v>100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3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</row>
    <row r="22" spans="1:47" x14ac:dyDescent="0.25">
      <c r="A22" s="14" t="s">
        <v>20</v>
      </c>
      <c r="B22" s="2">
        <v>10</v>
      </c>
      <c r="C22" s="2">
        <v>20</v>
      </c>
      <c r="D22" s="2">
        <v>30</v>
      </c>
      <c r="E22" s="2">
        <v>40</v>
      </c>
      <c r="F22" s="2">
        <v>50</v>
      </c>
      <c r="G22" s="2">
        <v>60</v>
      </c>
      <c r="H22" s="2">
        <v>70</v>
      </c>
      <c r="I22" s="2">
        <v>80</v>
      </c>
      <c r="J22" s="2">
        <v>90</v>
      </c>
      <c r="K22" s="2">
        <v>100</v>
      </c>
      <c r="L22" s="2">
        <v>110</v>
      </c>
      <c r="M22" s="2">
        <v>120</v>
      </c>
      <c r="N22" s="2">
        <v>130</v>
      </c>
      <c r="O22" s="2">
        <v>140</v>
      </c>
      <c r="P22" s="3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</row>
    <row r="23" spans="1:47" x14ac:dyDescent="0.25">
      <c r="A23" s="14" t="s">
        <v>20</v>
      </c>
      <c r="B23" s="2">
        <v>100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</row>
    <row r="24" spans="1:47" x14ac:dyDescent="0.25">
      <c r="A24" s="14" t="s">
        <v>21</v>
      </c>
      <c r="B24" s="2">
        <v>10</v>
      </c>
      <c r="C24" s="2">
        <v>20</v>
      </c>
      <c r="D24" s="2">
        <v>30</v>
      </c>
      <c r="E24" s="2">
        <v>40</v>
      </c>
      <c r="F24" s="2">
        <v>50</v>
      </c>
      <c r="G24" s="2">
        <v>60</v>
      </c>
      <c r="H24" s="2">
        <v>70</v>
      </c>
      <c r="I24" s="2">
        <v>80</v>
      </c>
      <c r="J24" s="2">
        <v>90</v>
      </c>
      <c r="K24" s="2">
        <v>100</v>
      </c>
      <c r="L24" s="2">
        <v>110</v>
      </c>
      <c r="M24" s="2">
        <v>120</v>
      </c>
      <c r="N24" s="2">
        <v>130</v>
      </c>
      <c r="O24" s="2">
        <v>140</v>
      </c>
      <c r="P24" s="3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</row>
    <row r="25" spans="1:47" x14ac:dyDescent="0.25">
      <c r="A25" s="14" t="s">
        <v>21</v>
      </c>
      <c r="B25" s="2">
        <v>100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2"/>
      <c r="P25" s="3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</row>
    <row r="26" spans="1:47" x14ac:dyDescent="0.25">
      <c r="A26" s="14" t="s">
        <v>22</v>
      </c>
      <c r="B26" s="2">
        <v>-120</v>
      </c>
      <c r="C26" s="2">
        <v>-110</v>
      </c>
      <c r="D26" s="2">
        <v>-100</v>
      </c>
      <c r="E26" s="2">
        <v>-90</v>
      </c>
      <c r="F26" s="2">
        <v>-80</v>
      </c>
      <c r="G26" s="2">
        <v>-70</v>
      </c>
      <c r="H26" s="2">
        <v>-60</v>
      </c>
      <c r="I26" s="2">
        <v>-50</v>
      </c>
      <c r="J26" s="2">
        <v>-40</v>
      </c>
      <c r="K26" s="2">
        <v>-30</v>
      </c>
      <c r="L26" s="2">
        <v>-20</v>
      </c>
      <c r="M26" s="2">
        <v>-10</v>
      </c>
      <c r="N26" s="2">
        <v>0</v>
      </c>
      <c r="O26" s="2">
        <v>10</v>
      </c>
      <c r="P26" s="3">
        <v>20</v>
      </c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</row>
    <row r="27" spans="1:47" x14ac:dyDescent="0.25">
      <c r="A27" s="14" t="s">
        <v>22</v>
      </c>
      <c r="B27" s="2">
        <v>0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2">
        <v>0</v>
      </c>
      <c r="O27" s="2">
        <v>100</v>
      </c>
      <c r="P27" s="3">
        <v>0</v>
      </c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</row>
    <row r="28" spans="1:47" x14ac:dyDescent="0.25">
      <c r="A28" s="14" t="s">
        <v>23</v>
      </c>
      <c r="B28" s="2">
        <v>-120</v>
      </c>
      <c r="C28" s="2">
        <v>-110</v>
      </c>
      <c r="D28" s="2">
        <v>-100</v>
      </c>
      <c r="E28" s="2">
        <v>-90</v>
      </c>
      <c r="F28" s="2">
        <v>-80</v>
      </c>
      <c r="G28" s="2">
        <v>-70</v>
      </c>
      <c r="H28" s="2">
        <v>-60</v>
      </c>
      <c r="I28" s="2">
        <v>-50</v>
      </c>
      <c r="J28" s="2">
        <v>-40</v>
      </c>
      <c r="K28" s="2">
        <v>-30</v>
      </c>
      <c r="L28" s="2">
        <v>-20</v>
      </c>
      <c r="M28" s="2">
        <v>-10</v>
      </c>
      <c r="N28" s="2">
        <v>0</v>
      </c>
      <c r="O28" s="2">
        <v>10</v>
      </c>
      <c r="P28" s="3">
        <v>20</v>
      </c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</row>
    <row r="29" spans="1:47" x14ac:dyDescent="0.25">
      <c r="A29" s="14" t="s">
        <v>23</v>
      </c>
      <c r="B29" s="2">
        <v>0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0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2">
        <v>0</v>
      </c>
      <c r="O29" s="2">
        <v>100</v>
      </c>
      <c r="P29" s="3">
        <v>0</v>
      </c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</row>
    <row r="30" spans="1:47" x14ac:dyDescent="0.25">
      <c r="A30" s="14" t="s">
        <v>24</v>
      </c>
      <c r="B30" s="2">
        <v>-120</v>
      </c>
      <c r="C30" s="2">
        <v>-110</v>
      </c>
      <c r="D30" s="2">
        <v>-100</v>
      </c>
      <c r="E30" s="2">
        <v>-90</v>
      </c>
      <c r="F30" s="2">
        <v>-80</v>
      </c>
      <c r="G30" s="2">
        <v>-70</v>
      </c>
      <c r="H30" s="2">
        <v>-60</v>
      </c>
      <c r="I30" s="2">
        <v>-50</v>
      </c>
      <c r="J30" s="2">
        <v>-40</v>
      </c>
      <c r="K30" s="2">
        <v>-30</v>
      </c>
      <c r="L30" s="2">
        <v>-20</v>
      </c>
      <c r="M30" s="2">
        <v>-10</v>
      </c>
      <c r="N30" s="2">
        <v>0</v>
      </c>
      <c r="O30" s="2">
        <v>10</v>
      </c>
      <c r="P30" s="3">
        <v>20</v>
      </c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</row>
    <row r="31" spans="1:47" x14ac:dyDescent="0.25">
      <c r="A31" s="14" t="s">
        <v>24</v>
      </c>
      <c r="B31" s="2">
        <v>0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>
        <v>100</v>
      </c>
      <c r="P31" s="3">
        <v>0</v>
      </c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</row>
    <row r="32" spans="1:47" x14ac:dyDescent="0.25">
      <c r="A32" s="14" t="s">
        <v>25</v>
      </c>
      <c r="B32" s="2">
        <v>-120</v>
      </c>
      <c r="C32" s="2">
        <v>-110</v>
      </c>
      <c r="D32" s="2">
        <v>-100</v>
      </c>
      <c r="E32" s="2">
        <v>-90</v>
      </c>
      <c r="F32" s="2">
        <v>-80</v>
      </c>
      <c r="G32" s="2">
        <v>-70</v>
      </c>
      <c r="H32" s="2">
        <v>-60</v>
      </c>
      <c r="I32" s="2">
        <v>-50</v>
      </c>
      <c r="J32" s="2">
        <v>-40</v>
      </c>
      <c r="K32" s="2">
        <v>-30</v>
      </c>
      <c r="L32" s="2">
        <v>-20</v>
      </c>
      <c r="M32" s="2">
        <v>-10</v>
      </c>
      <c r="N32" s="2">
        <v>0</v>
      </c>
      <c r="O32" s="2">
        <v>10</v>
      </c>
      <c r="P32" s="3">
        <v>20</v>
      </c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</row>
    <row r="33" spans="1:47" x14ac:dyDescent="0.25">
      <c r="A33" s="14" t="s">
        <v>25</v>
      </c>
      <c r="B33" s="2">
        <v>0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">
        <v>0</v>
      </c>
      <c r="O33" s="2">
        <v>100</v>
      </c>
      <c r="P33" s="3">
        <v>0</v>
      </c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</row>
    <row r="34" spans="1:47" x14ac:dyDescent="0.25">
      <c r="A34" s="14" t="s">
        <v>26</v>
      </c>
      <c r="B34" s="2">
        <v>-50</v>
      </c>
      <c r="C34" s="2">
        <f>B34+5</f>
        <v>-45</v>
      </c>
      <c r="D34" s="2">
        <f t="shared" ref="D34:P40" si="0">C34+5</f>
        <v>-40</v>
      </c>
      <c r="E34" s="2">
        <f t="shared" si="0"/>
        <v>-35</v>
      </c>
      <c r="F34" s="2">
        <f t="shared" si="0"/>
        <v>-30</v>
      </c>
      <c r="G34" s="2">
        <f t="shared" si="0"/>
        <v>-25</v>
      </c>
      <c r="H34" s="2">
        <f t="shared" si="0"/>
        <v>-20</v>
      </c>
      <c r="I34" s="2">
        <f t="shared" si="0"/>
        <v>-15</v>
      </c>
      <c r="J34" s="2">
        <f t="shared" si="0"/>
        <v>-10</v>
      </c>
      <c r="K34" s="2">
        <f t="shared" si="0"/>
        <v>-5</v>
      </c>
      <c r="L34" s="2">
        <f t="shared" si="0"/>
        <v>0</v>
      </c>
      <c r="M34" s="2">
        <f t="shared" si="0"/>
        <v>5</v>
      </c>
      <c r="N34" s="2">
        <f t="shared" si="0"/>
        <v>10</v>
      </c>
      <c r="O34" s="2">
        <f t="shared" si="0"/>
        <v>15</v>
      </c>
      <c r="P34" s="3">
        <f t="shared" si="0"/>
        <v>20</v>
      </c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</row>
    <row r="35" spans="1:47" x14ac:dyDescent="0.25">
      <c r="A35" s="14" t="s">
        <v>26</v>
      </c>
      <c r="B35" s="2">
        <v>0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2">
        <v>100</v>
      </c>
      <c r="N35" s="2">
        <v>0</v>
      </c>
      <c r="O35" s="2">
        <v>0</v>
      </c>
      <c r="P35" s="3">
        <v>0</v>
      </c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</row>
    <row r="36" spans="1:47" x14ac:dyDescent="0.25">
      <c r="A36" s="14" t="s">
        <v>27</v>
      </c>
      <c r="B36" s="2">
        <v>-50</v>
      </c>
      <c r="C36" s="2">
        <f>B36+5</f>
        <v>-45</v>
      </c>
      <c r="D36" s="2">
        <f t="shared" si="0"/>
        <v>-40</v>
      </c>
      <c r="E36" s="2">
        <f t="shared" si="0"/>
        <v>-35</v>
      </c>
      <c r="F36" s="2">
        <f t="shared" si="0"/>
        <v>-30</v>
      </c>
      <c r="G36" s="2">
        <f t="shared" si="0"/>
        <v>-25</v>
      </c>
      <c r="H36" s="2">
        <f t="shared" si="0"/>
        <v>-20</v>
      </c>
      <c r="I36" s="2">
        <f t="shared" si="0"/>
        <v>-15</v>
      </c>
      <c r="J36" s="2">
        <f t="shared" si="0"/>
        <v>-10</v>
      </c>
      <c r="K36" s="2">
        <f t="shared" si="0"/>
        <v>-5</v>
      </c>
      <c r="L36" s="2">
        <f t="shared" si="0"/>
        <v>0</v>
      </c>
      <c r="M36" s="2">
        <f t="shared" si="0"/>
        <v>5</v>
      </c>
      <c r="N36" s="2">
        <f t="shared" si="0"/>
        <v>10</v>
      </c>
      <c r="O36" s="2">
        <f t="shared" si="0"/>
        <v>15</v>
      </c>
      <c r="P36" s="3">
        <f t="shared" si="0"/>
        <v>20</v>
      </c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</row>
    <row r="37" spans="1:47" x14ac:dyDescent="0.25">
      <c r="A37" s="14" t="s">
        <v>27</v>
      </c>
      <c r="B37" s="2">
        <v>0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2">
        <v>0</v>
      </c>
      <c r="L37" s="2">
        <v>0</v>
      </c>
      <c r="M37" s="2">
        <v>100</v>
      </c>
      <c r="N37" s="2">
        <v>0</v>
      </c>
      <c r="O37" s="2">
        <v>0</v>
      </c>
      <c r="P37" s="3">
        <v>0</v>
      </c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</row>
    <row r="38" spans="1:47" x14ac:dyDescent="0.25">
      <c r="A38" s="14" t="s">
        <v>28</v>
      </c>
      <c r="B38" s="2">
        <v>-50</v>
      </c>
      <c r="C38" s="2">
        <f>B38+5</f>
        <v>-45</v>
      </c>
      <c r="D38" s="2">
        <f t="shared" si="0"/>
        <v>-40</v>
      </c>
      <c r="E38" s="2">
        <f t="shared" si="0"/>
        <v>-35</v>
      </c>
      <c r="F38" s="2">
        <f t="shared" si="0"/>
        <v>-30</v>
      </c>
      <c r="G38" s="2">
        <f t="shared" si="0"/>
        <v>-25</v>
      </c>
      <c r="H38" s="2">
        <f t="shared" si="0"/>
        <v>-20</v>
      </c>
      <c r="I38" s="2">
        <f t="shared" si="0"/>
        <v>-15</v>
      </c>
      <c r="J38" s="2">
        <f t="shared" si="0"/>
        <v>-10</v>
      </c>
      <c r="K38" s="2">
        <f t="shared" si="0"/>
        <v>-5</v>
      </c>
      <c r="L38" s="2">
        <f t="shared" si="0"/>
        <v>0</v>
      </c>
      <c r="M38" s="2">
        <f t="shared" si="0"/>
        <v>5</v>
      </c>
      <c r="N38" s="2">
        <f t="shared" si="0"/>
        <v>10</v>
      </c>
      <c r="O38" s="2">
        <f t="shared" si="0"/>
        <v>15</v>
      </c>
      <c r="P38" s="3">
        <f t="shared" si="0"/>
        <v>20</v>
      </c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</row>
    <row r="39" spans="1:47" x14ac:dyDescent="0.25">
      <c r="A39" s="14" t="s">
        <v>28</v>
      </c>
      <c r="B39" s="2">
        <v>0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  <c r="K39" s="2">
        <v>0</v>
      </c>
      <c r="L39" s="2">
        <v>0</v>
      </c>
      <c r="M39" s="2">
        <v>100</v>
      </c>
      <c r="N39" s="2">
        <v>0</v>
      </c>
      <c r="O39" s="2">
        <v>0</v>
      </c>
      <c r="P39" s="3">
        <v>0</v>
      </c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</row>
    <row r="40" spans="1:47" x14ac:dyDescent="0.25">
      <c r="A40" s="14" t="s">
        <v>29</v>
      </c>
      <c r="B40" s="2">
        <v>-50</v>
      </c>
      <c r="C40" s="2">
        <f>B40+5</f>
        <v>-45</v>
      </c>
      <c r="D40" s="2">
        <f t="shared" si="0"/>
        <v>-40</v>
      </c>
      <c r="E40" s="2">
        <f t="shared" si="0"/>
        <v>-35</v>
      </c>
      <c r="F40" s="2">
        <f t="shared" si="0"/>
        <v>-30</v>
      </c>
      <c r="G40" s="2">
        <f t="shared" si="0"/>
        <v>-25</v>
      </c>
      <c r="H40" s="2">
        <f t="shared" si="0"/>
        <v>-20</v>
      </c>
      <c r="I40" s="2">
        <f t="shared" si="0"/>
        <v>-15</v>
      </c>
      <c r="J40" s="2">
        <f t="shared" si="0"/>
        <v>-10</v>
      </c>
      <c r="K40" s="2">
        <f t="shared" si="0"/>
        <v>-5</v>
      </c>
      <c r="L40" s="2">
        <f t="shared" si="0"/>
        <v>0</v>
      </c>
      <c r="M40" s="2">
        <f t="shared" si="0"/>
        <v>5</v>
      </c>
      <c r="N40" s="2">
        <f t="shared" si="0"/>
        <v>10</v>
      </c>
      <c r="O40" s="2">
        <f t="shared" si="0"/>
        <v>15</v>
      </c>
      <c r="P40" s="3">
        <f t="shared" si="0"/>
        <v>20</v>
      </c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</row>
    <row r="41" spans="1:47" x14ac:dyDescent="0.25">
      <c r="A41" s="14" t="s">
        <v>29</v>
      </c>
      <c r="B41" s="2">
        <v>0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0</v>
      </c>
      <c r="I41" s="2">
        <v>0</v>
      </c>
      <c r="J41" s="2">
        <v>0</v>
      </c>
      <c r="K41" s="2">
        <v>0</v>
      </c>
      <c r="L41" s="2">
        <v>0</v>
      </c>
      <c r="M41" s="2">
        <v>100</v>
      </c>
      <c r="N41" s="2">
        <v>0</v>
      </c>
      <c r="O41" s="2">
        <v>0</v>
      </c>
      <c r="P41" s="3">
        <v>0</v>
      </c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</row>
    <row r="42" spans="1:47" x14ac:dyDescent="0.25">
      <c r="A42" s="14" t="s">
        <v>8</v>
      </c>
      <c r="B42" s="2">
        <v>0.05</v>
      </c>
      <c r="C42" s="2">
        <v>0.1</v>
      </c>
      <c r="D42" s="2">
        <v>0.15</v>
      </c>
      <c r="E42" s="2">
        <v>0.2</v>
      </c>
      <c r="F42" s="2">
        <v>0.25</v>
      </c>
      <c r="G42" s="2">
        <v>0.3</v>
      </c>
      <c r="H42" s="2">
        <v>0.35</v>
      </c>
      <c r="I42" s="2">
        <v>0.4</v>
      </c>
      <c r="J42" s="2">
        <v>0.45</v>
      </c>
      <c r="K42" s="2">
        <v>0.5</v>
      </c>
      <c r="L42" s="2">
        <v>0.55000000000000004</v>
      </c>
      <c r="M42" s="2">
        <v>0.6</v>
      </c>
      <c r="N42" s="2">
        <v>0.65</v>
      </c>
      <c r="O42" s="2">
        <v>0.7</v>
      </c>
      <c r="P42" s="3">
        <v>0.75</v>
      </c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</row>
    <row r="43" spans="1:47" x14ac:dyDescent="0.25">
      <c r="A43" s="14" t="s">
        <v>30</v>
      </c>
      <c r="B43" s="2">
        <v>0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2">
        <v>0</v>
      </c>
      <c r="O43" s="2">
        <v>0</v>
      </c>
      <c r="P43" s="3">
        <v>0</v>
      </c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</row>
    <row r="44" spans="1:47" x14ac:dyDescent="0.25">
      <c r="A44" s="14" t="s">
        <v>9</v>
      </c>
      <c r="B44" s="2">
        <v>0.05</v>
      </c>
      <c r="C44" s="2">
        <v>0.1</v>
      </c>
      <c r="D44" s="2">
        <v>0.15</v>
      </c>
      <c r="E44" s="2">
        <v>0.2</v>
      </c>
      <c r="F44" s="2">
        <v>0.25</v>
      </c>
      <c r="G44" s="2">
        <v>0.3</v>
      </c>
      <c r="H44" s="2">
        <v>0.35</v>
      </c>
      <c r="I44" s="2">
        <v>0.4</v>
      </c>
      <c r="J44" s="2">
        <v>0.45</v>
      </c>
      <c r="K44" s="2">
        <v>0.5</v>
      </c>
      <c r="L44" s="2">
        <v>0.55000000000000004</v>
      </c>
      <c r="M44" s="2">
        <v>0.6</v>
      </c>
      <c r="N44" s="2">
        <v>0.65</v>
      </c>
      <c r="O44" s="2">
        <v>0.7</v>
      </c>
      <c r="P44" s="3">
        <v>0.75</v>
      </c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</row>
    <row r="45" spans="1:47" x14ac:dyDescent="0.25">
      <c r="A45" s="14" t="s">
        <v>31</v>
      </c>
      <c r="B45" s="2">
        <v>0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0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">
        <v>0</v>
      </c>
      <c r="O45" s="2">
        <v>0</v>
      </c>
      <c r="P45" s="3">
        <v>0</v>
      </c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</row>
    <row r="46" spans="1:47" x14ac:dyDescent="0.25">
      <c r="A46" s="14" t="s">
        <v>10</v>
      </c>
      <c r="B46" s="2">
        <v>0.05</v>
      </c>
      <c r="C46" s="2">
        <v>0.1</v>
      </c>
      <c r="D46" s="2">
        <v>0.15</v>
      </c>
      <c r="E46" s="2">
        <v>0.2</v>
      </c>
      <c r="F46" s="2">
        <v>0.25</v>
      </c>
      <c r="G46" s="2">
        <v>0.3</v>
      </c>
      <c r="H46" s="2">
        <v>0.35</v>
      </c>
      <c r="I46" s="2">
        <v>0.4</v>
      </c>
      <c r="J46" s="2">
        <v>0.45</v>
      </c>
      <c r="K46" s="2">
        <v>0.5</v>
      </c>
      <c r="L46" s="2">
        <v>0.55000000000000004</v>
      </c>
      <c r="M46" s="2">
        <v>0.6</v>
      </c>
      <c r="N46" s="2">
        <v>0.65</v>
      </c>
      <c r="O46" s="2">
        <v>0.7</v>
      </c>
      <c r="P46" s="3">
        <v>0.75</v>
      </c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</row>
    <row r="47" spans="1:47" x14ac:dyDescent="0.25">
      <c r="A47" s="12" t="s">
        <v>32</v>
      </c>
      <c r="B47" s="4">
        <v>0</v>
      </c>
      <c r="C47" s="4">
        <v>0</v>
      </c>
      <c r="D47" s="4">
        <v>0</v>
      </c>
      <c r="E47" s="4"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4">
        <v>0</v>
      </c>
      <c r="L47" s="4">
        <v>0</v>
      </c>
      <c r="M47" s="4">
        <v>0</v>
      </c>
      <c r="N47" s="4">
        <v>0</v>
      </c>
      <c r="O47" s="4">
        <v>0</v>
      </c>
      <c r="P47" s="5">
        <v>0</v>
      </c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</row>
    <row r="48" spans="1:47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</row>
    <row r="49" spans="1:47" x14ac:dyDescent="0.25">
      <c r="A49" s="21" t="s">
        <v>4</v>
      </c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3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</row>
    <row r="50" spans="1:47" x14ac:dyDescent="0.25">
      <c r="A50" s="8" t="s">
        <v>33</v>
      </c>
      <c r="B50" s="8" t="s">
        <v>34</v>
      </c>
      <c r="C50" s="8" t="s">
        <v>35</v>
      </c>
      <c r="D50" s="8" t="s">
        <v>36</v>
      </c>
      <c r="E50" s="8" t="s">
        <v>37</v>
      </c>
      <c r="F50" s="8" t="s">
        <v>38</v>
      </c>
      <c r="G50" s="8" t="s">
        <v>39</v>
      </c>
      <c r="H50" s="8" t="s">
        <v>40</v>
      </c>
      <c r="I50" s="8" t="s">
        <v>41</v>
      </c>
      <c r="J50" s="8" t="s">
        <v>42</v>
      </c>
      <c r="K50" s="8" t="s">
        <v>43</v>
      </c>
      <c r="L50" s="8" t="s">
        <v>44</v>
      </c>
      <c r="M50" s="8" t="s">
        <v>45</v>
      </c>
      <c r="N50" s="8" t="s">
        <v>46</v>
      </c>
      <c r="O50" s="8" t="s">
        <v>47</v>
      </c>
      <c r="P50" s="8" t="s">
        <v>48</v>
      </c>
      <c r="Q50" s="8" t="s">
        <v>49</v>
      </c>
      <c r="R50" s="8" t="s">
        <v>50</v>
      </c>
      <c r="S50" s="8" t="s">
        <v>51</v>
      </c>
      <c r="T50" s="8" t="s">
        <v>52</v>
      </c>
      <c r="U50" s="8" t="s">
        <v>53</v>
      </c>
      <c r="V50" s="8" t="s">
        <v>54</v>
      </c>
      <c r="W50" s="8" t="s">
        <v>55</v>
      </c>
      <c r="X50" s="8" t="s">
        <v>56</v>
      </c>
      <c r="Y50" s="8" t="s">
        <v>57</v>
      </c>
      <c r="Z50" s="8" t="s">
        <v>58</v>
      </c>
      <c r="AA50" s="8" t="s">
        <v>59</v>
      </c>
      <c r="AB50" s="8" t="s">
        <v>60</v>
      </c>
      <c r="AC50" s="8" t="s">
        <v>61</v>
      </c>
      <c r="AD50" s="8" t="s">
        <v>62</v>
      </c>
      <c r="AE50" s="8" t="s">
        <v>63</v>
      </c>
      <c r="AF50" s="8" t="s">
        <v>64</v>
      </c>
      <c r="AG50" s="8" t="s">
        <v>65</v>
      </c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</row>
    <row r="51" spans="1:47" x14ac:dyDescent="0.25">
      <c r="A51" s="7">
        <v>231</v>
      </c>
      <c r="B51" s="4">
        <v>238</v>
      </c>
      <c r="C51" s="4">
        <v>231</v>
      </c>
      <c r="D51" s="4">
        <v>22.5</v>
      </c>
      <c r="E51" s="4">
        <v>238</v>
      </c>
      <c r="F51" s="4">
        <v>239</v>
      </c>
      <c r="G51" s="4">
        <v>239</v>
      </c>
      <c r="H51" s="4">
        <v>23.3</v>
      </c>
      <c r="I51" s="4">
        <v>10</v>
      </c>
      <c r="J51" s="4">
        <v>10</v>
      </c>
      <c r="K51" s="4">
        <f>B14</f>
        <v>10</v>
      </c>
      <c r="L51" s="4">
        <f>B16</f>
        <v>10</v>
      </c>
      <c r="M51" s="4">
        <f>B18</f>
        <v>10</v>
      </c>
      <c r="N51" s="4">
        <f>B20</f>
        <v>10</v>
      </c>
      <c r="O51" s="4">
        <v>10</v>
      </c>
      <c r="P51" s="4">
        <v>10</v>
      </c>
      <c r="Q51" s="4">
        <f>O26</f>
        <v>10</v>
      </c>
      <c r="R51" s="4">
        <f>O28</f>
        <v>10</v>
      </c>
      <c r="S51" s="4">
        <v>10</v>
      </c>
      <c r="T51" s="4">
        <v>10</v>
      </c>
      <c r="U51" s="4">
        <f>O26</f>
        <v>10</v>
      </c>
      <c r="V51" s="4">
        <f>O28</f>
        <v>10</v>
      </c>
      <c r="W51" s="4">
        <v>5</v>
      </c>
      <c r="X51" s="4">
        <v>5</v>
      </c>
      <c r="Y51" s="4">
        <v>5</v>
      </c>
      <c r="Z51" s="4">
        <f>M36</f>
        <v>5</v>
      </c>
      <c r="AA51" s="4">
        <f>W51</f>
        <v>5</v>
      </c>
      <c r="AB51" s="4">
        <f>X51</f>
        <v>5</v>
      </c>
      <c r="AC51" s="4">
        <f>Y51</f>
        <v>5</v>
      </c>
      <c r="AD51" s="4">
        <f>Z51</f>
        <v>5</v>
      </c>
      <c r="AE51" s="4">
        <v>0.81</v>
      </c>
      <c r="AF51" s="4">
        <v>0.96</v>
      </c>
      <c r="AG51" s="5">
        <v>0.72</v>
      </c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</row>
    <row r="52" spans="1:47" x14ac:dyDescent="0.25"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</row>
    <row r="53" spans="1:47" x14ac:dyDescent="0.2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</row>
    <row r="54" spans="1:47" x14ac:dyDescent="0.2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</row>
    <row r="55" spans="1:47" x14ac:dyDescent="0.2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</row>
    <row r="56" spans="1:47" x14ac:dyDescent="0.2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</row>
    <row r="57" spans="1:47" x14ac:dyDescent="0.2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</row>
    <row r="58" spans="1:47" x14ac:dyDescent="0.2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</row>
    <row r="59" spans="1:47" x14ac:dyDescent="0.2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</row>
    <row r="60" spans="1:47" x14ac:dyDescent="0.2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</row>
    <row r="61" spans="1:47" x14ac:dyDescent="0.2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</row>
    <row r="62" spans="1:47" x14ac:dyDescent="0.2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</row>
    <row r="63" spans="1:47" x14ac:dyDescent="0.2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</row>
    <row r="64" spans="1:47" x14ac:dyDescent="0.2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</row>
    <row r="65" spans="1:47" x14ac:dyDescent="0.2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</row>
    <row r="66" spans="1:47" x14ac:dyDescent="0.2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</row>
    <row r="67" spans="1:47" x14ac:dyDescent="0.2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</row>
    <row r="68" spans="1:47" x14ac:dyDescent="0.25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</row>
    <row r="69" spans="1:47" x14ac:dyDescent="0.2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</row>
    <row r="70" spans="1:47" x14ac:dyDescent="0.2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</row>
    <row r="71" spans="1:47" x14ac:dyDescent="0.2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</row>
    <row r="72" spans="1:47" x14ac:dyDescent="0.2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</row>
    <row r="73" spans="1:47" x14ac:dyDescent="0.2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</row>
    <row r="74" spans="1:47" x14ac:dyDescent="0.2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</row>
    <row r="75" spans="1:47" x14ac:dyDescent="0.2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</row>
    <row r="76" spans="1:47" x14ac:dyDescent="0.2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</row>
    <row r="77" spans="1:47" x14ac:dyDescent="0.2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</row>
    <row r="78" spans="1:47" x14ac:dyDescent="0.2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</row>
    <row r="79" spans="1:47" x14ac:dyDescent="0.2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</row>
    <row r="80" spans="1:47" x14ac:dyDescent="0.2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</row>
    <row r="81" spans="1:47" x14ac:dyDescent="0.25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</row>
    <row r="82" spans="1:47" x14ac:dyDescent="0.2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</row>
    <row r="83" spans="1:47" x14ac:dyDescent="0.25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</row>
    <row r="133" spans="1:3" s="6" customFormat="1" x14ac:dyDescent="0.25"/>
    <row r="134" spans="1:3" x14ac:dyDescent="0.25">
      <c r="A134"/>
      <c r="B134"/>
      <c r="C134"/>
    </row>
    <row r="135" spans="1:3" x14ac:dyDescent="0.25">
      <c r="A135"/>
      <c r="B135"/>
      <c r="C135"/>
    </row>
    <row r="136" spans="1:3" x14ac:dyDescent="0.25">
      <c r="A136"/>
      <c r="B136"/>
      <c r="C136"/>
    </row>
    <row r="137" spans="1:3" x14ac:dyDescent="0.25">
      <c r="A137"/>
      <c r="B137"/>
      <c r="C137"/>
    </row>
    <row r="138" spans="1:3" x14ac:dyDescent="0.25">
      <c r="A138"/>
      <c r="B138"/>
      <c r="C138"/>
    </row>
    <row r="139" spans="1:3" x14ac:dyDescent="0.25">
      <c r="A139"/>
      <c r="B139"/>
      <c r="C139"/>
    </row>
    <row r="140" spans="1:3" x14ac:dyDescent="0.25">
      <c r="A140"/>
      <c r="B140"/>
      <c r="C140"/>
    </row>
    <row r="141" spans="1:3" x14ac:dyDescent="0.25">
      <c r="A141"/>
      <c r="B141"/>
      <c r="C141"/>
    </row>
    <row r="142" spans="1:3" x14ac:dyDescent="0.25">
      <c r="A142"/>
      <c r="B142"/>
      <c r="C142"/>
    </row>
    <row r="143" spans="1:3" x14ac:dyDescent="0.25">
      <c r="A143"/>
      <c r="B143"/>
      <c r="C143"/>
    </row>
    <row r="144" spans="1:3" x14ac:dyDescent="0.25">
      <c r="A144"/>
      <c r="B144"/>
      <c r="C144"/>
    </row>
    <row r="145" spans="1:3" x14ac:dyDescent="0.25">
      <c r="A145"/>
      <c r="B145"/>
      <c r="C145"/>
    </row>
    <row r="146" spans="1:3" x14ac:dyDescent="0.25">
      <c r="A146"/>
      <c r="B146"/>
      <c r="C146"/>
    </row>
    <row r="147" spans="1:3" x14ac:dyDescent="0.25">
      <c r="A147"/>
      <c r="B147"/>
      <c r="C147"/>
    </row>
    <row r="148" spans="1:3" x14ac:dyDescent="0.25">
      <c r="A148"/>
      <c r="B148"/>
      <c r="C148"/>
    </row>
    <row r="149" spans="1:3" x14ac:dyDescent="0.25">
      <c r="A149"/>
      <c r="B149"/>
      <c r="C149"/>
    </row>
    <row r="150" spans="1:3" x14ac:dyDescent="0.25">
      <c r="A150"/>
      <c r="B150"/>
      <c r="C150"/>
    </row>
    <row r="151" spans="1:3" x14ac:dyDescent="0.25">
      <c r="A151"/>
      <c r="B151"/>
      <c r="C151"/>
    </row>
    <row r="152" spans="1:3" x14ac:dyDescent="0.25">
      <c r="A152"/>
      <c r="B152"/>
      <c r="C152"/>
    </row>
    <row r="153" spans="1:3" x14ac:dyDescent="0.25">
      <c r="A153"/>
      <c r="B153"/>
      <c r="C153"/>
    </row>
    <row r="154" spans="1:3" x14ac:dyDescent="0.25">
      <c r="A154"/>
      <c r="B154"/>
      <c r="C154"/>
    </row>
    <row r="155" spans="1:3" x14ac:dyDescent="0.25">
      <c r="A155"/>
      <c r="B155"/>
      <c r="C155"/>
    </row>
    <row r="156" spans="1:3" x14ac:dyDescent="0.25">
      <c r="A156"/>
      <c r="B156"/>
      <c r="C156"/>
    </row>
    <row r="157" spans="1:3" x14ac:dyDescent="0.25">
      <c r="A157"/>
      <c r="B157"/>
      <c r="C157"/>
    </row>
    <row r="158" spans="1:3" x14ac:dyDescent="0.25">
      <c r="A158"/>
      <c r="B158"/>
      <c r="C158"/>
    </row>
    <row r="159" spans="1:3" x14ac:dyDescent="0.25">
      <c r="A159"/>
      <c r="B159"/>
      <c r="C159"/>
    </row>
    <row r="160" spans="1:3" x14ac:dyDescent="0.25">
      <c r="A160"/>
      <c r="B160"/>
      <c r="C160"/>
    </row>
    <row r="161" spans="1:3" x14ac:dyDescent="0.25">
      <c r="A161"/>
      <c r="B161"/>
      <c r="C161"/>
    </row>
    <row r="162" spans="1:3" x14ac:dyDescent="0.25">
      <c r="A162"/>
      <c r="B162"/>
      <c r="C162"/>
    </row>
    <row r="163" spans="1:3" x14ac:dyDescent="0.25">
      <c r="A163"/>
      <c r="B163"/>
      <c r="C163"/>
    </row>
    <row r="164" spans="1:3" x14ac:dyDescent="0.25">
      <c r="A164"/>
      <c r="B164"/>
      <c r="C164"/>
    </row>
    <row r="165" spans="1:3" x14ac:dyDescent="0.25">
      <c r="A165"/>
      <c r="B165"/>
      <c r="C165"/>
    </row>
    <row r="166" spans="1:3" x14ac:dyDescent="0.25">
      <c r="A166"/>
      <c r="B166"/>
      <c r="C166"/>
    </row>
    <row r="167" spans="1:3" x14ac:dyDescent="0.25">
      <c r="A167"/>
      <c r="B167"/>
      <c r="C167"/>
    </row>
    <row r="168" spans="1:3" x14ac:dyDescent="0.25">
      <c r="A168"/>
      <c r="B168"/>
      <c r="C168"/>
    </row>
    <row r="169" spans="1:3" x14ac:dyDescent="0.25">
      <c r="A169"/>
      <c r="B169"/>
      <c r="C169"/>
    </row>
    <row r="170" spans="1:3" x14ac:dyDescent="0.25">
      <c r="A170"/>
      <c r="B170"/>
      <c r="C170"/>
    </row>
    <row r="171" spans="1:3" x14ac:dyDescent="0.25">
      <c r="A171"/>
      <c r="B171"/>
      <c r="C171"/>
    </row>
    <row r="172" spans="1:3" x14ac:dyDescent="0.25">
      <c r="A172"/>
      <c r="B172"/>
      <c r="C172"/>
    </row>
    <row r="173" spans="1:3" x14ac:dyDescent="0.25">
      <c r="A173"/>
      <c r="B173"/>
      <c r="C173"/>
    </row>
    <row r="174" spans="1:3" x14ac:dyDescent="0.25">
      <c r="A174"/>
      <c r="B174"/>
      <c r="C174"/>
    </row>
    <row r="175" spans="1:3" x14ac:dyDescent="0.25">
      <c r="A175"/>
      <c r="B175"/>
      <c r="C175"/>
    </row>
    <row r="176" spans="1:3" x14ac:dyDescent="0.25">
      <c r="A176"/>
      <c r="B176"/>
      <c r="C176"/>
    </row>
    <row r="177" spans="1:3" x14ac:dyDescent="0.25">
      <c r="A177"/>
      <c r="B177"/>
      <c r="C177"/>
    </row>
    <row r="178" spans="1:3" x14ac:dyDescent="0.25">
      <c r="A178"/>
      <c r="B178"/>
      <c r="C178"/>
    </row>
    <row r="179" spans="1:3" x14ac:dyDescent="0.25">
      <c r="A179"/>
      <c r="B179"/>
      <c r="C179"/>
    </row>
    <row r="180" spans="1:3" x14ac:dyDescent="0.25">
      <c r="A180"/>
      <c r="B180"/>
      <c r="C180"/>
    </row>
    <row r="181" spans="1:3" x14ac:dyDescent="0.25">
      <c r="A181"/>
      <c r="B181"/>
      <c r="C181"/>
    </row>
    <row r="182" spans="1:3" x14ac:dyDescent="0.25">
      <c r="A182"/>
      <c r="B182"/>
      <c r="C182"/>
    </row>
    <row r="183" spans="1:3" x14ac:dyDescent="0.25">
      <c r="A183"/>
      <c r="B183"/>
      <c r="C183"/>
    </row>
    <row r="184" spans="1:3" x14ac:dyDescent="0.25">
      <c r="A184"/>
      <c r="B184"/>
      <c r="C184"/>
    </row>
    <row r="185" spans="1:3" x14ac:dyDescent="0.25">
      <c r="A185"/>
      <c r="B185"/>
      <c r="C185"/>
    </row>
    <row r="186" spans="1:3" x14ac:dyDescent="0.25">
      <c r="A186"/>
      <c r="B186"/>
      <c r="C186"/>
    </row>
    <row r="187" spans="1:3" x14ac:dyDescent="0.25">
      <c r="A187"/>
      <c r="B187"/>
      <c r="C187"/>
    </row>
    <row r="188" spans="1:3" x14ac:dyDescent="0.25">
      <c r="A188"/>
      <c r="B188"/>
      <c r="C188"/>
    </row>
    <row r="189" spans="1:3" x14ac:dyDescent="0.25">
      <c r="A189"/>
      <c r="B189"/>
      <c r="C189"/>
    </row>
  </sheetData>
  <mergeCells count="3">
    <mergeCell ref="A49:AG49"/>
    <mergeCell ref="A3:P3"/>
    <mergeCell ref="A1:K1"/>
  </mergeCells>
  <pageMargins left="0.7" right="0.7" top="0.78740157499999996" bottom="0.78740157499999996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74C221187DCC41B666284D45F90AE1" ma:contentTypeVersion="18" ma:contentTypeDescription="Create a new document." ma:contentTypeScope="" ma:versionID="fecd48e5aadf59962826d12e9c055674">
  <xsd:schema xmlns:xsd="http://www.w3.org/2001/XMLSchema" xmlns:xs="http://www.w3.org/2001/XMLSchema" xmlns:p="http://schemas.microsoft.com/office/2006/metadata/properties" xmlns:ns2="78c32696-499d-451a-a863-6249c7b6b8a7" xmlns:ns3="5d890990-4ef4-4f1d-a034-e31ae1b0e682" targetNamespace="http://schemas.microsoft.com/office/2006/metadata/properties" ma:root="true" ma:fieldsID="15d24e6c588d2dbcf1fcb41ef9a7c38f" ns2:_="" ns3:_="">
    <xsd:import namespace="78c32696-499d-451a-a863-6249c7b6b8a7"/>
    <xsd:import namespace="5d890990-4ef4-4f1d-a034-e31ae1b0e6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c32696-499d-451a-a863-6249c7b6b8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ed2bc115-f314-4df2-a102-4eef0e49787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5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890990-4ef4-4f1d-a034-e31ae1b0e68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1f848a4f-0d10-4f7d-b953-8e12177c7a1b}" ma:internalName="TaxCatchAll" ma:showField="CatchAllData" ma:web="5d890990-4ef4-4f1d-a034-e31ae1b0e6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8c32696-499d-451a-a863-6249c7b6b8a7">
      <Terms xmlns="http://schemas.microsoft.com/office/infopath/2007/PartnerControls"/>
    </lcf76f155ced4ddcb4097134ff3c332f>
    <TaxCatchAll xmlns="5d890990-4ef4-4f1d-a034-e31ae1b0e682" xsi:nil="true"/>
    <SharedWithUsers xmlns="5d890990-4ef4-4f1d-a034-e31ae1b0e682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95155109-AB57-4693-A1B9-7D8D2D34FFFC}"/>
</file>

<file path=customXml/itemProps2.xml><?xml version="1.0" encoding="utf-8"?>
<ds:datastoreItem xmlns:ds="http://schemas.openxmlformats.org/officeDocument/2006/customXml" ds:itemID="{5BA9B3A5-C720-4530-8AEB-9C297E89771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99EAA6D-D66A-42F0-91C5-2C03183D737C}">
  <ds:schemaRefs>
    <ds:schemaRef ds:uri="http://schemas.microsoft.com/office/2006/metadata/properties"/>
    <ds:schemaRef ds:uri="http://schemas.microsoft.com/office/infopath/2007/PartnerControls"/>
    <ds:schemaRef ds:uri="354e634b-ad83-4866-80c1-48dcb91b1644"/>
    <ds:schemaRef ds:uri="a0aa48ca-7259-49cb-b313-b378c15a2255"/>
  </ds:schemaRefs>
</ds:datastoreItem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Čechová, Karolína</dc:creator>
  <cp:lastModifiedBy>Čechová, Karolína</cp:lastModifiedBy>
  <dcterms:created xsi:type="dcterms:W3CDTF">2024-04-17T09:17:40Z</dcterms:created>
  <dcterms:modified xsi:type="dcterms:W3CDTF">2024-04-22T06:55:50Z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0x0101005E74C221187DCC41B666284D45F90AE1</vt:lpwstr>
  </property>
  <property fmtid="{D5CDD505-2E9C-101B-9397-08002B2CF9AE}" pid="3" name="MediaServiceImageTags">
    <vt:lpwstr/>
  </property>
  <property fmtid="{D5CDD505-2E9C-101B-9397-08002B2CF9AE}" pid="4" name="Order">
    <vt:r8>105500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TriggerFlowInfo">
    <vt:lpwstr/>
  </property>
</Properties>
</file>